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unka\Magán\2023\"/>
    </mc:Choice>
  </mc:AlternateContent>
  <xr:revisionPtr revIDLastSave="0" documentId="8_{EDE66581-1F35-4DA6-8974-FF7331CDAB19}" xr6:coauthVersionLast="47" xr6:coauthVersionMax="47" xr10:uidLastSave="{00000000-0000-0000-0000-000000000000}"/>
  <bookViews>
    <workbookView xWindow="-120" yWindow="-120" windowWidth="29040" windowHeight="15840"/>
  </bookViews>
  <sheets>
    <sheet name="2023_egedfutas_felfutas" sheetId="1" r:id="rId1"/>
  </sheets>
  <definedNames>
    <definedName name="_xlnm._FilterDatabase" localSheetId="0" hidden="1">'2023_egedfutas_felfutas'!$A$1:$L$36</definedName>
  </definedNames>
  <calcPr calcId="0"/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<sst xmlns="http://schemas.openxmlformats.org/spreadsheetml/2006/main" count="290" uniqueCount="140">
  <si>
    <t>Családnév</t>
  </si>
  <si>
    <t>Utónév</t>
  </si>
  <si>
    <t>Szül</t>
  </si>
  <si>
    <t>FN</t>
  </si>
  <si>
    <t>Cél</t>
  </si>
  <si>
    <t>Város</t>
  </si>
  <si>
    <t>Hosszú</t>
  </si>
  <si>
    <t>Text1</t>
  </si>
  <si>
    <t>ALI</t>
  </si>
  <si>
    <t>Tamás</t>
  </si>
  <si>
    <t>ELITE SE Sashegyi Gepárdok</t>
  </si>
  <si>
    <t>Szenior 1 férfi 30-39 év</t>
  </si>
  <si>
    <t>Szarvaskő</t>
  </si>
  <si>
    <t>FEJES</t>
  </si>
  <si>
    <t>Gábor</t>
  </si>
  <si>
    <t>Green Riders</t>
  </si>
  <si>
    <t>Szenior 2 férfi 40-49 év</t>
  </si>
  <si>
    <t>Dédestapolcsány</t>
  </si>
  <si>
    <t>JACSÓ</t>
  </si>
  <si>
    <t>István</t>
  </si>
  <si>
    <t>Hegyikecskék SE</t>
  </si>
  <si>
    <t>Mezőkövesd</t>
  </si>
  <si>
    <t>KIS</t>
  </si>
  <si>
    <t>Egyesületen kívüli</t>
  </si>
  <si>
    <t>Szenior 3 férfi 50-99 év</t>
  </si>
  <si>
    <t>JÁNY</t>
  </si>
  <si>
    <t>Attila</t>
  </si>
  <si>
    <t>Extreme Trail Hungary SE</t>
  </si>
  <si>
    <t>Budapest</t>
  </si>
  <si>
    <t>LANTOS</t>
  </si>
  <si>
    <t>Borbála</t>
  </si>
  <si>
    <t>F</t>
  </si>
  <si>
    <t>Szenior 1 női 30-39 év</t>
  </si>
  <si>
    <t>Szenior 2 női 40-49 év</t>
  </si>
  <si>
    <t>Felsőtárkány</t>
  </si>
  <si>
    <t>BARÓCSI</t>
  </si>
  <si>
    <t>Szabolcs</t>
  </si>
  <si>
    <t>Andornaktálya</t>
  </si>
  <si>
    <t>HONOS</t>
  </si>
  <si>
    <t>Egri Futó és Triatlon Klub</t>
  </si>
  <si>
    <t>KÁLOVICS</t>
  </si>
  <si>
    <t>Ferenc</t>
  </si>
  <si>
    <t>Egészségműhely SE</t>
  </si>
  <si>
    <t>Eger</t>
  </si>
  <si>
    <t>MEZEI</t>
  </si>
  <si>
    <t>Zita</t>
  </si>
  <si>
    <t>Ostoros</t>
  </si>
  <si>
    <t>VRATARICS</t>
  </si>
  <si>
    <t>Kornél</t>
  </si>
  <si>
    <t>ÉLES</t>
  </si>
  <si>
    <t>Olivér</t>
  </si>
  <si>
    <t>Felnőtt férfi 19-29 év</t>
  </si>
  <si>
    <t>DAJNICS</t>
  </si>
  <si>
    <t>Béla</t>
  </si>
  <si>
    <t>Nyíregyháza</t>
  </si>
  <si>
    <t>NAGY</t>
  </si>
  <si>
    <t>Péter</t>
  </si>
  <si>
    <t>BALLA</t>
  </si>
  <si>
    <t>Bence</t>
  </si>
  <si>
    <t>Kisújszállás</t>
  </si>
  <si>
    <t>DEME</t>
  </si>
  <si>
    <t>Egerbakta</t>
  </si>
  <si>
    <t>DR.NAGY</t>
  </si>
  <si>
    <t>Gergely Ákos</t>
  </si>
  <si>
    <t>VINCZE</t>
  </si>
  <si>
    <t>Csaba</t>
  </si>
  <si>
    <t>PAULOVICS</t>
  </si>
  <si>
    <t>Rebeka</t>
  </si>
  <si>
    <t>Gizionok</t>
  </si>
  <si>
    <t>Felnőtt női 19-29 év</t>
  </si>
  <si>
    <t>CSOMÓS</t>
  </si>
  <si>
    <t>Patrik</t>
  </si>
  <si>
    <t>NYÍRCSÁK</t>
  </si>
  <si>
    <t>Roland</t>
  </si>
  <si>
    <t>BÓTA</t>
  </si>
  <si>
    <t>Dorka</t>
  </si>
  <si>
    <t>Egri Testedző Club</t>
  </si>
  <si>
    <t>Ifjúsági női 14-18 év</t>
  </si>
  <si>
    <t>KUNDRÁK</t>
  </si>
  <si>
    <t>András</t>
  </si>
  <si>
    <t>DR.HEGEDŰS</t>
  </si>
  <si>
    <t>Ákos</t>
  </si>
  <si>
    <t>JUHÁSZ</t>
  </si>
  <si>
    <t>MAJOROS</t>
  </si>
  <si>
    <t>Richárd</t>
  </si>
  <si>
    <t>DETRIKNÉ MÉSZÁROS</t>
  </si>
  <si>
    <t>Márta</t>
  </si>
  <si>
    <t>Szenior 3 női 50-99 év</t>
  </si>
  <si>
    <t>KALAMÁSZ</t>
  </si>
  <si>
    <t>Zsanett</t>
  </si>
  <si>
    <t>MOLNÁR</t>
  </si>
  <si>
    <t>Gyula</t>
  </si>
  <si>
    <t>BERTA</t>
  </si>
  <si>
    <t>Demjén</t>
  </si>
  <si>
    <t>SOLTÉSZ</t>
  </si>
  <si>
    <t>Bálint</t>
  </si>
  <si>
    <t>ÓDOR</t>
  </si>
  <si>
    <t>Viktória</t>
  </si>
  <si>
    <t>Kilométergyűjtők</t>
  </si>
  <si>
    <t>ELEK</t>
  </si>
  <si>
    <t>Eged-hegyi kilátó</t>
  </si>
  <si>
    <t>Felfutás</t>
  </si>
  <si>
    <t>Eged-hegy lába</t>
  </si>
  <si>
    <t>N</t>
  </si>
  <si>
    <t>N1</t>
  </si>
  <si>
    <t>N2</t>
  </si>
  <si>
    <t>N3</t>
  </si>
  <si>
    <t>N4</t>
  </si>
  <si>
    <t>N5</t>
  </si>
  <si>
    <t>N6</t>
  </si>
  <si>
    <t>N7</t>
  </si>
  <si>
    <t>F1</t>
  </si>
  <si>
    <t>F2</t>
  </si>
  <si>
    <t>F4</t>
  </si>
  <si>
    <t>F5</t>
  </si>
  <si>
    <t>F8</t>
  </si>
  <si>
    <t>F9</t>
  </si>
  <si>
    <t>F3</t>
  </si>
  <si>
    <t>F7</t>
  </si>
  <si>
    <t>F6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</si>
  <si>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</si>
  <si>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</si>
  <si>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</si>
  <si>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</si>
  <si>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</si>
  <si>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</si>
  <si>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</si>
  <si>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</si>
  <si>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</si>
  <si>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</si>
  <si>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</si>
  <si>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</si>
  <si>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</si>
  <si>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</si>
  <si>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</si>
  <si>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</si>
  <si>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</si>
  <si>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</si>
  <si>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</si>
  <si>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Heves VMKI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</si>
</sst>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C3" sqref="C3"/>
    </sheetView>
  </sheetViews>
  <sheetFormatPr defaultRowHeight="15" x14ac:dyDescent="0.25"/>
  <cols>
    <col min="1" max="1" width="19.85546875" bestFit="1" customWidth="1"/>
    <col min="2" max="2" width="12.5703125" bestFit="1" customWidth="1"/>
    <col min="3" max="3" width="6.7109375" style="1" customWidth="1"/>
    <col min="4" max="4" width="3.42578125" style="1" bestFit="1" customWidth="1"/>
    <col min="5" max="5" width="25.5703125" bestFit="1" customWidth="1"/>
    <col min="6" max="6" width="21.42578125" bestFit="1" customWidth="1"/>
    <col min="7" max="7" width="16.140625" bestFit="1" customWidth="1"/>
    <col min="8" max="13" width="16.42578125" style="1" customWidth="1"/>
  </cols>
  <sheetData>
    <row r="1" spans="1:13" s="1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102</v>
      </c>
      <c r="I1" s="3" t="s">
        <v>100</v>
      </c>
      <c r="J1" s="6" t="s">
        <v>101</v>
      </c>
      <c r="K1" s="7"/>
      <c r="L1" s="6" t="s">
        <v>4</v>
      </c>
      <c r="M1" s="7"/>
    </row>
    <row r="2" spans="1:13" x14ac:dyDescent="0.25">
      <c r="A2" s="2" t="s">
        <v>8</v>
      </c>
      <c r="B2" s="2" t="s">
        <v>9</v>
      </c>
      <c r="C2" s="3">
        <v>1992</v>
      </c>
      <c r="D2" s="3" t="s">
        <v>31</v>
      </c>
      <c r="E2" s="2" t="s">
        <v>10</v>
      </c>
      <c r="F2" s="2" t="s">
        <v>11</v>
      </c>
      <c r="G2" s="2" t="s">
        <v>12</v>
      </c>
      <c r="H2" s="4">
        <v>0.68194444444444446</v>
      </c>
      <c r="I2" s="5">
        <v>1.2791666666666666</v>
      </c>
      <c r="J2" s="5">
        <f>SUM(I2-H2)</f>
        <v>0.5972222222222221</v>
      </c>
      <c r="K2" s="5" t="s">
        <v>111</v>
      </c>
      <c r="L2" s="5">
        <v>2.3000000000000003</v>
      </c>
      <c r="M2" s="3" t="s">
        <v>111</v>
      </c>
    </row>
    <row r="3" spans="1:13" x14ac:dyDescent="0.25">
      <c r="A3" s="2" t="s">
        <v>13</v>
      </c>
      <c r="B3" s="2" t="s">
        <v>14</v>
      </c>
      <c r="C3" s="3">
        <v>1989</v>
      </c>
      <c r="D3" s="3" t="s">
        <v>31</v>
      </c>
      <c r="E3" s="2" t="s">
        <v>15</v>
      </c>
      <c r="F3" s="2" t="s">
        <v>11</v>
      </c>
      <c r="G3" s="2" t="s">
        <v>17</v>
      </c>
      <c r="H3" s="4">
        <v>0.74930555555555556</v>
      </c>
      <c r="I3" s="5">
        <v>1.3694444444444445</v>
      </c>
      <c r="J3" s="5">
        <f>SUM(I3-H3)</f>
        <v>0.62013888888888891</v>
      </c>
      <c r="K3" s="5" t="s">
        <v>112</v>
      </c>
      <c r="L3" s="5">
        <v>2.5909722222222222</v>
      </c>
      <c r="M3" s="3" t="s">
        <v>112</v>
      </c>
    </row>
    <row r="4" spans="1:13" x14ac:dyDescent="0.25">
      <c r="A4" s="2" t="s">
        <v>18</v>
      </c>
      <c r="B4" s="2" t="s">
        <v>19</v>
      </c>
      <c r="C4" s="3">
        <v>1979</v>
      </c>
      <c r="D4" s="3" t="s">
        <v>31</v>
      </c>
      <c r="E4" s="2" t="s">
        <v>20</v>
      </c>
      <c r="F4" s="2" t="s">
        <v>16</v>
      </c>
      <c r="G4" s="2" t="s">
        <v>21</v>
      </c>
      <c r="H4" s="4">
        <v>0.77361111111111114</v>
      </c>
      <c r="I4" s="5">
        <v>1.4437499999999999</v>
      </c>
      <c r="J4" s="5">
        <f>SUM(I4-H4)</f>
        <v>0.67013888888888873</v>
      </c>
      <c r="K4" s="5" t="s">
        <v>117</v>
      </c>
      <c r="L4" s="5">
        <v>2.6</v>
      </c>
      <c r="M4" s="3" t="s">
        <v>117</v>
      </c>
    </row>
    <row r="5" spans="1:13" x14ac:dyDescent="0.25">
      <c r="A5" s="2" t="s">
        <v>22</v>
      </c>
      <c r="B5" s="2" t="s">
        <v>14</v>
      </c>
      <c r="C5" s="3">
        <v>1971</v>
      </c>
      <c r="D5" s="3" t="s">
        <v>31</v>
      </c>
      <c r="E5" s="2" t="s">
        <v>23</v>
      </c>
      <c r="F5" s="2" t="s">
        <v>24</v>
      </c>
      <c r="G5" s="2" t="s">
        <v>21</v>
      </c>
      <c r="H5" s="4">
        <v>0.78194444444444444</v>
      </c>
      <c r="I5" s="5">
        <v>1.4861111111111109</v>
      </c>
      <c r="J5" s="5">
        <f>SUM(I5-H5)</f>
        <v>0.7041666666666665</v>
      </c>
      <c r="K5" s="5" t="s">
        <v>113</v>
      </c>
      <c r="L5" s="5">
        <v>2.8048611111111108</v>
      </c>
      <c r="M5" s="3" t="s">
        <v>113</v>
      </c>
    </row>
    <row r="6" spans="1:13" x14ac:dyDescent="0.25">
      <c r="A6" s="2" t="s">
        <v>25</v>
      </c>
      <c r="B6" s="2" t="s">
        <v>26</v>
      </c>
      <c r="C6" s="3">
        <v>1985</v>
      </c>
      <c r="D6" s="3" t="s">
        <v>31</v>
      </c>
      <c r="E6" s="2" t="s">
        <v>27</v>
      </c>
      <c r="F6" s="2" t="s">
        <v>11</v>
      </c>
      <c r="G6" s="2" t="s">
        <v>28</v>
      </c>
      <c r="H6" s="4">
        <v>0.84513888888888899</v>
      </c>
      <c r="I6" s="5">
        <v>1.5590277777777777</v>
      </c>
      <c r="J6" s="5">
        <f>SUM(I6-H6)</f>
        <v>0.71388888888888868</v>
      </c>
      <c r="K6" s="5" t="s">
        <v>114</v>
      </c>
      <c r="L6" s="5">
        <v>2.8138888888888887</v>
      </c>
      <c r="M6" s="3" t="s">
        <v>114</v>
      </c>
    </row>
    <row r="7" spans="1:13" x14ac:dyDescent="0.25">
      <c r="A7" s="2" t="s">
        <v>29</v>
      </c>
      <c r="B7" s="2" t="s">
        <v>30</v>
      </c>
      <c r="C7" s="3">
        <v>1988</v>
      </c>
      <c r="D7" s="3" t="s">
        <v>103</v>
      </c>
      <c r="E7" s="2" t="s">
        <v>23</v>
      </c>
      <c r="F7" s="2" t="s">
        <v>32</v>
      </c>
      <c r="G7" s="2" t="s">
        <v>34</v>
      </c>
      <c r="H7" s="4">
        <v>0.83888888888888891</v>
      </c>
      <c r="I7" s="5">
        <v>1.5694444444444444</v>
      </c>
      <c r="J7" s="5">
        <f>SUM(I7-H7)</f>
        <v>0.73055555555555551</v>
      </c>
      <c r="K7" s="5" t="s">
        <v>104</v>
      </c>
      <c r="L7" s="5">
        <v>2.8159722222222219</v>
      </c>
      <c r="M7" s="3" t="s">
        <v>104</v>
      </c>
    </row>
    <row r="8" spans="1:13" x14ac:dyDescent="0.25">
      <c r="A8" s="2" t="s">
        <v>35</v>
      </c>
      <c r="B8" s="2" t="s">
        <v>36</v>
      </c>
      <c r="C8" s="3">
        <v>1972</v>
      </c>
      <c r="D8" s="3" t="s">
        <v>31</v>
      </c>
      <c r="E8" s="2" t="s">
        <v>23</v>
      </c>
      <c r="F8" s="2" t="s">
        <v>24</v>
      </c>
      <c r="G8" s="2" t="s">
        <v>37</v>
      </c>
      <c r="H8" s="4">
        <v>0.80763888888888891</v>
      </c>
      <c r="I8" s="5">
        <v>1.5993055555555555</v>
      </c>
      <c r="J8" s="5">
        <f>SUM(I8-H8)</f>
        <v>0.79166666666666663</v>
      </c>
      <c r="K8" s="5" t="s">
        <v>118</v>
      </c>
      <c r="L8" s="5">
        <v>2.8666666666666667</v>
      </c>
      <c r="M8" s="3" t="s">
        <v>119</v>
      </c>
    </row>
    <row r="9" spans="1:13" x14ac:dyDescent="0.25">
      <c r="A9" s="2" t="s">
        <v>38</v>
      </c>
      <c r="B9" s="2" t="s">
        <v>9</v>
      </c>
      <c r="C9" s="3">
        <v>1992</v>
      </c>
      <c r="D9" s="3" t="s">
        <v>31</v>
      </c>
      <c r="E9" s="2" t="s">
        <v>39</v>
      </c>
      <c r="F9" s="2" t="s">
        <v>11</v>
      </c>
      <c r="G9" s="2" t="s">
        <v>28</v>
      </c>
      <c r="H9" s="4">
        <v>0.8354166666666667</v>
      </c>
      <c r="I9" s="5">
        <v>1.5875000000000001</v>
      </c>
      <c r="J9" s="5">
        <f>SUM(I9-H9)</f>
        <v>0.75208333333333344</v>
      </c>
      <c r="K9" s="5" t="s">
        <v>119</v>
      </c>
      <c r="L9" s="5">
        <v>2.8687499999999999</v>
      </c>
      <c r="M9" s="3" t="s">
        <v>118</v>
      </c>
    </row>
    <row r="10" spans="1:13" x14ac:dyDescent="0.25">
      <c r="A10" s="2" t="s">
        <v>40</v>
      </c>
      <c r="B10" s="2" t="s">
        <v>41</v>
      </c>
      <c r="C10" s="3">
        <v>1972</v>
      </c>
      <c r="D10" s="3" t="s">
        <v>31</v>
      </c>
      <c r="E10" s="2" t="s">
        <v>42</v>
      </c>
      <c r="F10" s="2" t="s">
        <v>24</v>
      </c>
      <c r="G10" s="2" t="s">
        <v>43</v>
      </c>
      <c r="H10" s="4">
        <v>0.80625000000000002</v>
      </c>
      <c r="I10" s="5">
        <v>1.5979166666666667</v>
      </c>
      <c r="J10" s="5">
        <f>SUM(I10-H10)</f>
        <v>0.79166666666666663</v>
      </c>
      <c r="K10" s="5" t="s">
        <v>115</v>
      </c>
      <c r="L10" s="5">
        <v>2.8708333333333336</v>
      </c>
      <c r="M10" s="3" t="s">
        <v>115</v>
      </c>
    </row>
    <row r="11" spans="1:13" x14ac:dyDescent="0.25">
      <c r="A11" s="2" t="s">
        <v>44</v>
      </c>
      <c r="B11" s="2" t="s">
        <v>45</v>
      </c>
      <c r="C11" s="3">
        <v>1983</v>
      </c>
      <c r="D11" s="3" t="s">
        <v>103</v>
      </c>
      <c r="E11" s="2" t="s">
        <v>42</v>
      </c>
      <c r="F11" s="2" t="s">
        <v>33</v>
      </c>
      <c r="G11" s="2" t="s">
        <v>46</v>
      </c>
      <c r="H11" s="4">
        <v>0.81319444444444444</v>
      </c>
      <c r="I11" s="5">
        <v>1.6013888888888888</v>
      </c>
      <c r="J11" s="5">
        <f>SUM(I11-H11)</f>
        <v>0.78819444444444431</v>
      </c>
      <c r="K11" s="5" t="s">
        <v>105</v>
      </c>
      <c r="L11" s="5">
        <v>2.8770833333333332</v>
      </c>
      <c r="M11" s="3" t="s">
        <v>105</v>
      </c>
    </row>
    <row r="12" spans="1:13" x14ac:dyDescent="0.25">
      <c r="A12" s="2" t="s">
        <v>47</v>
      </c>
      <c r="B12" s="2" t="s">
        <v>48</v>
      </c>
      <c r="C12" s="3">
        <v>1988</v>
      </c>
      <c r="D12" s="3" t="s">
        <v>31</v>
      </c>
      <c r="E12" s="2" t="s">
        <v>23</v>
      </c>
      <c r="F12" s="2" t="s">
        <v>11</v>
      </c>
      <c r="G12" s="2" t="s">
        <v>43</v>
      </c>
      <c r="H12" s="4">
        <v>0.84722222222222221</v>
      </c>
      <c r="I12" s="5">
        <v>1.6583333333333332</v>
      </c>
      <c r="J12" s="5">
        <f>SUM(I12-H12)</f>
        <v>0.81111111111111101</v>
      </c>
      <c r="K12" s="5" t="s">
        <v>121</v>
      </c>
      <c r="L12" s="5">
        <v>3.03125</v>
      </c>
      <c r="M12" s="3" t="s">
        <v>116</v>
      </c>
    </row>
    <row r="13" spans="1:13" x14ac:dyDescent="0.25">
      <c r="A13" s="2" t="s">
        <v>49</v>
      </c>
      <c r="B13" s="2" t="s">
        <v>50</v>
      </c>
      <c r="C13" s="3">
        <v>1994</v>
      </c>
      <c r="D13" s="3" t="s">
        <v>31</v>
      </c>
      <c r="E13" s="2" t="s">
        <v>23</v>
      </c>
      <c r="F13" s="2" t="s">
        <v>51</v>
      </c>
      <c r="G13" s="2" t="s">
        <v>34</v>
      </c>
      <c r="H13" s="4">
        <v>0.86388888888888893</v>
      </c>
      <c r="I13" s="5">
        <v>1.6659722222222222</v>
      </c>
      <c r="J13" s="5">
        <f>SUM(I13-H13)</f>
        <v>0.80208333333333326</v>
      </c>
      <c r="K13" s="5" t="s">
        <v>116</v>
      </c>
      <c r="L13" s="5">
        <v>3.067361111111111</v>
      </c>
      <c r="M13" s="3" t="s">
        <v>120</v>
      </c>
    </row>
    <row r="14" spans="1:13" x14ac:dyDescent="0.25">
      <c r="A14" s="2" t="s">
        <v>52</v>
      </c>
      <c r="B14" s="2" t="s">
        <v>53</v>
      </c>
      <c r="C14" s="3">
        <v>1968</v>
      </c>
      <c r="D14" s="3" t="s">
        <v>31</v>
      </c>
      <c r="E14" s="2" t="s">
        <v>23</v>
      </c>
      <c r="F14" s="2" t="s">
        <v>24</v>
      </c>
      <c r="G14" s="2" t="s">
        <v>54</v>
      </c>
      <c r="H14" s="4">
        <v>0.87013888888888891</v>
      </c>
      <c r="I14" s="5">
        <v>1.7055555555555555</v>
      </c>
      <c r="J14" s="5">
        <f>SUM(I14-H14)</f>
        <v>0.83541666666666659</v>
      </c>
      <c r="K14" s="5" t="s">
        <v>122</v>
      </c>
      <c r="L14" s="5">
        <v>3.0798611111111112</v>
      </c>
      <c r="M14" s="3" t="s">
        <v>121</v>
      </c>
    </row>
    <row r="15" spans="1:13" x14ac:dyDescent="0.25">
      <c r="A15" s="2" t="s">
        <v>55</v>
      </c>
      <c r="B15" s="2" t="s">
        <v>56</v>
      </c>
      <c r="C15" s="3">
        <v>1987</v>
      </c>
      <c r="D15" s="3" t="s">
        <v>31</v>
      </c>
      <c r="E15" s="2" t="s">
        <v>23</v>
      </c>
      <c r="F15" s="2" t="s">
        <v>11</v>
      </c>
      <c r="G15" s="2" t="s">
        <v>28</v>
      </c>
      <c r="H15" s="4">
        <v>0.8965277777777777</v>
      </c>
      <c r="I15" s="5">
        <v>1.7666666666666666</v>
      </c>
      <c r="J15" s="5">
        <f>SUM(I15-H15)</f>
        <v>0.87013888888888891</v>
      </c>
      <c r="K15" s="5" t="s">
        <v>127</v>
      </c>
      <c r="L15" s="5">
        <v>3.1631944444444446</v>
      </c>
      <c r="M15" s="3" t="s">
        <v>122</v>
      </c>
    </row>
    <row r="16" spans="1:13" x14ac:dyDescent="0.25">
      <c r="A16" s="2" t="s">
        <v>57</v>
      </c>
      <c r="B16" s="2" t="s">
        <v>58</v>
      </c>
      <c r="C16" s="3">
        <v>1998</v>
      </c>
      <c r="D16" s="3" t="s">
        <v>31</v>
      </c>
      <c r="E16" s="2" t="s">
        <v>23</v>
      </c>
      <c r="F16" s="2" t="s">
        <v>51</v>
      </c>
      <c r="G16" s="2" t="s">
        <v>59</v>
      </c>
      <c r="H16" s="4">
        <v>0.88055555555555554</v>
      </c>
      <c r="I16" s="5">
        <v>1.7333333333333334</v>
      </c>
      <c r="J16" s="5">
        <f>SUM(I16-H16)</f>
        <v>0.85277777777777786</v>
      </c>
      <c r="K16" s="5" t="s">
        <v>123</v>
      </c>
      <c r="L16" s="5">
        <v>3.1861111111111113</v>
      </c>
      <c r="M16" s="3" t="s">
        <v>123</v>
      </c>
    </row>
    <row r="17" spans="1:13" x14ac:dyDescent="0.25">
      <c r="A17" s="2" t="s">
        <v>60</v>
      </c>
      <c r="B17" s="2" t="s">
        <v>58</v>
      </c>
      <c r="C17" s="3">
        <v>2003</v>
      </c>
      <c r="D17" s="3" t="s">
        <v>31</v>
      </c>
      <c r="E17" s="2" t="s">
        <v>23</v>
      </c>
      <c r="F17" s="2" t="s">
        <v>51</v>
      </c>
      <c r="G17" s="2" t="s">
        <v>61</v>
      </c>
      <c r="H17" s="4">
        <v>0.93333333333333324</v>
      </c>
      <c r="I17" s="5">
        <v>1.7430555555555556</v>
      </c>
      <c r="J17" s="5">
        <f>SUM(I17-H17)</f>
        <v>0.80972222222222234</v>
      </c>
      <c r="K17" s="5" t="s">
        <v>120</v>
      </c>
      <c r="L17" s="5">
        <v>3.192361111111111</v>
      </c>
      <c r="M17" s="3" t="s">
        <v>124</v>
      </c>
    </row>
    <row r="18" spans="1:13" x14ac:dyDescent="0.25">
      <c r="A18" s="2" t="s">
        <v>60</v>
      </c>
      <c r="B18" s="2" t="s">
        <v>36</v>
      </c>
      <c r="C18" s="3">
        <v>1976</v>
      </c>
      <c r="D18" s="3" t="s">
        <v>31</v>
      </c>
      <c r="E18" s="2" t="s">
        <v>23</v>
      </c>
      <c r="F18" s="2" t="s">
        <v>16</v>
      </c>
      <c r="G18" s="2" t="s">
        <v>61</v>
      </c>
      <c r="H18" s="4">
        <v>0.89097222222222217</v>
      </c>
      <c r="I18" s="5">
        <v>1.7583333333333335</v>
      </c>
      <c r="J18" s="5">
        <f>SUM(I18-H18)</f>
        <v>0.86736111111111136</v>
      </c>
      <c r="K18" s="5" t="s">
        <v>124</v>
      </c>
      <c r="L18" s="5">
        <v>3.1965277777777779</v>
      </c>
      <c r="M18" s="3" t="s">
        <v>125</v>
      </c>
    </row>
    <row r="19" spans="1:13" x14ac:dyDescent="0.25">
      <c r="A19" s="2" t="s">
        <v>62</v>
      </c>
      <c r="B19" s="2" t="s">
        <v>63</v>
      </c>
      <c r="C19" s="3">
        <v>1988</v>
      </c>
      <c r="D19" s="3" t="s">
        <v>31</v>
      </c>
      <c r="E19" s="2" t="s">
        <v>23</v>
      </c>
      <c r="F19" s="2" t="s">
        <v>11</v>
      </c>
      <c r="G19" s="2" t="s">
        <v>43</v>
      </c>
      <c r="H19" s="4">
        <v>0.8930555555555556</v>
      </c>
      <c r="I19" s="5">
        <v>1.7611111111111111</v>
      </c>
      <c r="J19" s="5">
        <f>SUM(I19-H19)</f>
        <v>0.86805555555555547</v>
      </c>
      <c r="K19" s="5" t="s">
        <v>125</v>
      </c>
      <c r="L19" s="5">
        <v>3.2020833333333329</v>
      </c>
      <c r="M19" s="3" t="s">
        <v>126</v>
      </c>
    </row>
    <row r="20" spans="1:13" x14ac:dyDescent="0.25">
      <c r="A20" s="2" t="s">
        <v>64</v>
      </c>
      <c r="B20" s="2" t="s">
        <v>65</v>
      </c>
      <c r="C20" s="3">
        <v>1980</v>
      </c>
      <c r="D20" s="3" t="s">
        <v>31</v>
      </c>
      <c r="E20" s="2" t="s">
        <v>23</v>
      </c>
      <c r="F20" s="2" t="s">
        <v>16</v>
      </c>
      <c r="G20" s="2" t="s">
        <v>54</v>
      </c>
      <c r="H20" s="4">
        <v>0.92291666666666661</v>
      </c>
      <c r="I20" s="5">
        <v>1.7916666666666667</v>
      </c>
      <c r="J20" s="5">
        <f>SUM(I20-H20)</f>
        <v>0.86875000000000013</v>
      </c>
      <c r="K20" s="5" t="s">
        <v>126</v>
      </c>
      <c r="L20" s="5">
        <v>3.2743055555555554</v>
      </c>
      <c r="M20" s="3" t="s">
        <v>127</v>
      </c>
    </row>
    <row r="21" spans="1:13" x14ac:dyDescent="0.25">
      <c r="A21" s="2" t="s">
        <v>66</v>
      </c>
      <c r="B21" s="2" t="s">
        <v>67</v>
      </c>
      <c r="C21" s="3">
        <v>1999</v>
      </c>
      <c r="D21" s="3" t="s">
        <v>103</v>
      </c>
      <c r="E21" s="2" t="s">
        <v>68</v>
      </c>
      <c r="F21" s="2" t="s">
        <v>69</v>
      </c>
      <c r="G21" s="2" t="s">
        <v>28</v>
      </c>
      <c r="H21" s="4">
        <v>0.94236111111111109</v>
      </c>
      <c r="I21" s="5">
        <v>1.8208333333333335</v>
      </c>
      <c r="J21" s="5">
        <f>SUM(I21-H21)</f>
        <v>0.87847222222222243</v>
      </c>
      <c r="K21" s="5" t="s">
        <v>106</v>
      </c>
      <c r="L21" s="5">
        <v>3.2923611111111111</v>
      </c>
      <c r="M21" s="3" t="s">
        <v>106</v>
      </c>
    </row>
    <row r="22" spans="1:13" x14ac:dyDescent="0.25">
      <c r="A22" s="2" t="s">
        <v>70</v>
      </c>
      <c r="B22" s="2" t="s">
        <v>71</v>
      </c>
      <c r="C22" s="3">
        <v>1992</v>
      </c>
      <c r="D22" s="3" t="s">
        <v>31</v>
      </c>
      <c r="E22" s="2" t="s">
        <v>23</v>
      </c>
      <c r="F22" s="2" t="s">
        <v>11</v>
      </c>
      <c r="G22" s="2" t="s">
        <v>43</v>
      </c>
      <c r="H22" s="4">
        <v>0.99722222222222223</v>
      </c>
      <c r="I22" s="5">
        <v>1.9118055555555555</v>
      </c>
      <c r="J22" s="5">
        <f>SUM(I22-H22)</f>
        <v>0.9145833333333333</v>
      </c>
      <c r="K22" s="5" t="s">
        <v>129</v>
      </c>
      <c r="L22" s="5">
        <v>3.3659722222222221</v>
      </c>
      <c r="M22" s="3" t="s">
        <v>128</v>
      </c>
    </row>
    <row r="23" spans="1:13" x14ac:dyDescent="0.25">
      <c r="A23" s="2" t="s">
        <v>72</v>
      </c>
      <c r="B23" s="2" t="s">
        <v>73</v>
      </c>
      <c r="C23" s="3">
        <v>1973</v>
      </c>
      <c r="D23" s="3" t="s">
        <v>31</v>
      </c>
      <c r="E23" s="2" t="s">
        <v>42</v>
      </c>
      <c r="F23" s="2" t="s">
        <v>24</v>
      </c>
      <c r="G23" s="2" t="s">
        <v>43</v>
      </c>
      <c r="H23" s="4">
        <v>0.95208333333333339</v>
      </c>
      <c r="I23" s="5">
        <v>1.8444444444444443</v>
      </c>
      <c r="J23" s="5">
        <f>SUM(I23-H23)</f>
        <v>0.89236111111111094</v>
      </c>
      <c r="K23" s="5" t="s">
        <v>128</v>
      </c>
      <c r="L23" s="5">
        <v>3.4048611111111113</v>
      </c>
      <c r="M23" s="3" t="s">
        <v>129</v>
      </c>
    </row>
    <row r="24" spans="1:13" x14ac:dyDescent="0.25">
      <c r="A24" s="2" t="s">
        <v>74</v>
      </c>
      <c r="B24" s="2" t="s">
        <v>75</v>
      </c>
      <c r="C24" s="3">
        <v>2007</v>
      </c>
      <c r="D24" s="3" t="s">
        <v>103</v>
      </c>
      <c r="E24" s="2" t="s">
        <v>76</v>
      </c>
      <c r="F24" s="2" t="s">
        <v>77</v>
      </c>
      <c r="G24" s="2" t="s">
        <v>43</v>
      </c>
      <c r="H24" s="4">
        <v>0.94027777777777777</v>
      </c>
      <c r="I24" s="5">
        <v>1.9493055555555554</v>
      </c>
      <c r="J24" s="5">
        <f>SUM(I24-H24)</f>
        <v>1.0090277777777776</v>
      </c>
      <c r="K24" s="5" t="s">
        <v>108</v>
      </c>
      <c r="L24" s="5">
        <v>3.4562500000000003</v>
      </c>
      <c r="M24" s="3" t="s">
        <v>107</v>
      </c>
    </row>
    <row r="25" spans="1:13" x14ac:dyDescent="0.25">
      <c r="A25" s="2" t="s">
        <v>74</v>
      </c>
      <c r="B25" s="2" t="s">
        <v>56</v>
      </c>
      <c r="C25" s="3">
        <v>1977</v>
      </c>
      <c r="D25" s="3" t="s">
        <v>31</v>
      </c>
      <c r="E25" s="2" t="s">
        <v>76</v>
      </c>
      <c r="F25" s="2" t="s">
        <v>16</v>
      </c>
      <c r="G25" s="2" t="s">
        <v>43</v>
      </c>
      <c r="H25" s="4">
        <v>0.94027777777777777</v>
      </c>
      <c r="I25" s="5">
        <v>1.9486111111111111</v>
      </c>
      <c r="J25" s="5">
        <f>SUM(I25-H25)</f>
        <v>1.0083333333333333</v>
      </c>
      <c r="K25" s="5" t="s">
        <v>135</v>
      </c>
      <c r="L25" s="5">
        <v>3.4583333333333335</v>
      </c>
      <c r="M25" s="3" t="s">
        <v>130</v>
      </c>
    </row>
    <row r="26" spans="1:13" x14ac:dyDescent="0.25">
      <c r="A26" s="2" t="s">
        <v>78</v>
      </c>
      <c r="B26" s="2" t="s">
        <v>79</v>
      </c>
      <c r="C26" s="3">
        <v>1980</v>
      </c>
      <c r="D26" s="3" t="s">
        <v>31</v>
      </c>
      <c r="E26" s="2" t="s">
        <v>23</v>
      </c>
      <c r="F26" s="2" t="s">
        <v>16</v>
      </c>
      <c r="G26" s="2" t="s">
        <v>43</v>
      </c>
      <c r="H26" s="4">
        <v>0.9916666666666667</v>
      </c>
      <c r="I26" s="5">
        <v>1.9097222222222223</v>
      </c>
      <c r="J26" s="5">
        <f>SUM(I26-H26)</f>
        <v>0.91805555555555562</v>
      </c>
      <c r="K26" s="5" t="s">
        <v>130</v>
      </c>
      <c r="L26" s="5">
        <v>3.4979166666666668</v>
      </c>
      <c r="M26" s="3" t="s">
        <v>131</v>
      </c>
    </row>
    <row r="27" spans="1:13" x14ac:dyDescent="0.25">
      <c r="A27" s="2" t="s">
        <v>80</v>
      </c>
      <c r="B27" s="2" t="s">
        <v>81</v>
      </c>
      <c r="C27" s="3">
        <v>1979</v>
      </c>
      <c r="D27" s="3" t="s">
        <v>31</v>
      </c>
      <c r="E27" s="2" t="s">
        <v>23</v>
      </c>
      <c r="F27" s="2" t="s">
        <v>16</v>
      </c>
      <c r="G27" s="2"/>
      <c r="H27" s="4">
        <v>0.9458333333333333</v>
      </c>
      <c r="I27" s="5">
        <v>1.8847222222222222</v>
      </c>
      <c r="J27" s="5">
        <f>SUM(I27-H27)</f>
        <v>0.93888888888888888</v>
      </c>
      <c r="K27" s="5" t="s">
        <v>132</v>
      </c>
      <c r="L27" s="5">
        <v>3.5868055555555554</v>
      </c>
      <c r="M27" s="3" t="s">
        <v>132</v>
      </c>
    </row>
    <row r="28" spans="1:13" x14ac:dyDescent="0.25">
      <c r="A28" s="2" t="s">
        <v>82</v>
      </c>
      <c r="B28" s="2" t="s">
        <v>26</v>
      </c>
      <c r="C28" s="3">
        <v>1973</v>
      </c>
      <c r="D28" s="3" t="s">
        <v>31</v>
      </c>
      <c r="E28" s="2" t="s">
        <v>139</v>
      </c>
      <c r="F28" s="2" t="s">
        <v>24</v>
      </c>
      <c r="G28" s="2" t="s">
        <v>34</v>
      </c>
      <c r="H28" s="5">
        <v>1.0173611111111112</v>
      </c>
      <c r="I28" s="5">
        <v>1.9451388888888888</v>
      </c>
      <c r="J28" s="5">
        <f>SUM(I28-H28)</f>
        <v>0.92777777777777759</v>
      </c>
      <c r="K28" s="5" t="s">
        <v>131</v>
      </c>
      <c r="L28" s="5">
        <v>3.630555555555556</v>
      </c>
      <c r="M28" s="3" t="s">
        <v>133</v>
      </c>
    </row>
    <row r="29" spans="1:13" x14ac:dyDescent="0.25">
      <c r="A29" s="2" t="s">
        <v>83</v>
      </c>
      <c r="B29" s="2" t="s">
        <v>84</v>
      </c>
      <c r="C29" s="3">
        <v>1972</v>
      </c>
      <c r="D29" s="3" t="s">
        <v>31</v>
      </c>
      <c r="E29" s="2" t="s">
        <v>23</v>
      </c>
      <c r="F29" s="2" t="s">
        <v>24</v>
      </c>
      <c r="G29" s="2" t="s">
        <v>43</v>
      </c>
      <c r="H29" s="4">
        <v>0.9902777777777777</v>
      </c>
      <c r="I29" s="5">
        <v>1.9840277777777777</v>
      </c>
      <c r="J29" s="5">
        <f>SUM(I29-H29)</f>
        <v>0.99375000000000002</v>
      </c>
      <c r="K29" s="5" t="s">
        <v>134</v>
      </c>
      <c r="L29" s="5">
        <v>3.7173611111111113</v>
      </c>
      <c r="M29" s="3" t="s">
        <v>134</v>
      </c>
    </row>
    <row r="30" spans="1:13" x14ac:dyDescent="0.25">
      <c r="A30" s="2" t="s">
        <v>85</v>
      </c>
      <c r="B30" s="2" t="s">
        <v>86</v>
      </c>
      <c r="C30" s="3">
        <v>1962</v>
      </c>
      <c r="D30" s="3" t="s">
        <v>103</v>
      </c>
      <c r="E30" s="2" t="s">
        <v>23</v>
      </c>
      <c r="F30" s="2" t="s">
        <v>87</v>
      </c>
      <c r="G30" s="2" t="s">
        <v>43</v>
      </c>
      <c r="H30" s="5">
        <v>1.0159722222222223</v>
      </c>
      <c r="I30" s="5">
        <v>1.9666666666666668</v>
      </c>
      <c r="J30" s="5">
        <f>SUM(I30-H30)</f>
        <v>0.95069444444444451</v>
      </c>
      <c r="K30" s="5" t="s">
        <v>107</v>
      </c>
      <c r="L30" s="5">
        <v>3.7229166666666664</v>
      </c>
      <c r="M30" s="3" t="s">
        <v>108</v>
      </c>
    </row>
    <row r="31" spans="1:13" x14ac:dyDescent="0.25">
      <c r="A31" s="2" t="s">
        <v>88</v>
      </c>
      <c r="B31" s="2" t="s">
        <v>89</v>
      </c>
      <c r="C31" s="3">
        <v>1975</v>
      </c>
      <c r="D31" s="3" t="s">
        <v>103</v>
      </c>
      <c r="E31" s="2" t="s">
        <v>23</v>
      </c>
      <c r="F31" s="2" t="s">
        <v>33</v>
      </c>
      <c r="G31" s="2" t="s">
        <v>43</v>
      </c>
      <c r="H31" s="5">
        <v>1.0888888888888888</v>
      </c>
      <c r="I31" s="5">
        <v>2.1576388888888887</v>
      </c>
      <c r="J31" s="5">
        <f>SUM(I31-H31)</f>
        <v>1.0687499999999999</v>
      </c>
      <c r="K31" s="5" t="s">
        <v>109</v>
      </c>
      <c r="L31" s="5">
        <v>3.9458333333333333</v>
      </c>
      <c r="M31" s="3" t="s">
        <v>109</v>
      </c>
    </row>
    <row r="32" spans="1:13" x14ac:dyDescent="0.25">
      <c r="A32" s="2" t="s">
        <v>90</v>
      </c>
      <c r="B32" s="2" t="s">
        <v>91</v>
      </c>
      <c r="C32" s="3">
        <v>1990</v>
      </c>
      <c r="D32" s="3" t="s">
        <v>31</v>
      </c>
      <c r="E32" s="2" t="s">
        <v>23</v>
      </c>
      <c r="F32" s="2" t="s">
        <v>11</v>
      </c>
      <c r="G32" s="2" t="s">
        <v>43</v>
      </c>
      <c r="H32" s="4">
        <v>0.98055555555555562</v>
      </c>
      <c r="I32" s="5">
        <v>2.0944444444444446</v>
      </c>
      <c r="J32" s="5">
        <f>SUM(I32-H32)</f>
        <v>1.1138888888888889</v>
      </c>
      <c r="K32" s="5" t="s">
        <v>136</v>
      </c>
      <c r="L32" s="5">
        <v>4.072222222222222</v>
      </c>
      <c r="M32" s="3" t="s">
        <v>135</v>
      </c>
    </row>
    <row r="33" spans="1:13" x14ac:dyDescent="0.25">
      <c r="A33" s="2" t="s">
        <v>92</v>
      </c>
      <c r="B33" s="2" t="s">
        <v>36</v>
      </c>
      <c r="C33" s="3">
        <v>1972</v>
      </c>
      <c r="D33" s="3" t="s">
        <v>31</v>
      </c>
      <c r="E33" s="2" t="s">
        <v>23</v>
      </c>
      <c r="F33" s="2" t="s">
        <v>24</v>
      </c>
      <c r="G33" s="2" t="s">
        <v>93</v>
      </c>
      <c r="H33" s="5">
        <v>1.0493055555555555</v>
      </c>
      <c r="I33" s="5">
        <v>2.0277777777777777</v>
      </c>
      <c r="J33" s="5">
        <f>SUM(I33-H33)</f>
        <v>0.97847222222222219</v>
      </c>
      <c r="K33" s="5" t="s">
        <v>133</v>
      </c>
      <c r="L33" s="5">
        <v>4.1104166666666666</v>
      </c>
      <c r="M33" s="3" t="s">
        <v>136</v>
      </c>
    </row>
    <row r="34" spans="1:13" x14ac:dyDescent="0.25">
      <c r="A34" s="2" t="s">
        <v>94</v>
      </c>
      <c r="B34" s="2" t="s">
        <v>95</v>
      </c>
      <c r="C34" s="3">
        <v>1978</v>
      </c>
      <c r="D34" s="3" t="s">
        <v>31</v>
      </c>
      <c r="E34" s="2" t="s">
        <v>23</v>
      </c>
      <c r="F34" s="2" t="s">
        <v>16</v>
      </c>
      <c r="G34" s="2" t="s">
        <v>43</v>
      </c>
      <c r="H34" s="5">
        <v>1.0729166666666667</v>
      </c>
      <c r="I34" s="5">
        <v>2.2041666666666666</v>
      </c>
      <c r="J34" s="5">
        <f>SUM(I34-H34)</f>
        <v>1.1312499999999999</v>
      </c>
      <c r="K34" s="5" t="s">
        <v>137</v>
      </c>
      <c r="L34" s="5">
        <v>4.1159722222222221</v>
      </c>
      <c r="M34" s="3" t="s">
        <v>137</v>
      </c>
    </row>
    <row r="35" spans="1:13" x14ac:dyDescent="0.25">
      <c r="A35" s="2" t="s">
        <v>96</v>
      </c>
      <c r="B35" s="2" t="s">
        <v>97</v>
      </c>
      <c r="C35" s="3">
        <v>1966</v>
      </c>
      <c r="D35" s="3" t="s">
        <v>103</v>
      </c>
      <c r="E35" s="2" t="s">
        <v>98</v>
      </c>
      <c r="F35" s="2" t="s">
        <v>87</v>
      </c>
      <c r="G35" s="2" t="s">
        <v>34</v>
      </c>
      <c r="H35" s="5">
        <v>1.1493055555555556</v>
      </c>
      <c r="I35" s="5">
        <v>2.3062499999999999</v>
      </c>
      <c r="J35" s="5">
        <f>SUM(I35-H35)</f>
        <v>1.1569444444444443</v>
      </c>
      <c r="K35" s="5" t="s">
        <v>110</v>
      </c>
      <c r="L35" s="5">
        <v>4.2881944444444446</v>
      </c>
      <c r="M35" s="3" t="s">
        <v>110</v>
      </c>
    </row>
    <row r="36" spans="1:13" x14ac:dyDescent="0.25">
      <c r="A36" s="2" t="s">
        <v>99</v>
      </c>
      <c r="B36" s="2" t="s">
        <v>14</v>
      </c>
      <c r="C36" s="3">
        <v>1970</v>
      </c>
      <c r="D36" s="3" t="s">
        <v>31</v>
      </c>
      <c r="E36" s="2" t="s">
        <v>23</v>
      </c>
      <c r="F36" s="2" t="s">
        <v>24</v>
      </c>
      <c r="G36" s="2" t="s">
        <v>43</v>
      </c>
      <c r="H36" s="5">
        <v>1.1506944444444445</v>
      </c>
      <c r="I36" s="5">
        <v>2.3916666666666666</v>
      </c>
      <c r="J36" s="5">
        <f>SUM(I36-H36)</f>
        <v>1.2409722222222221</v>
      </c>
      <c r="K36" s="5" t="s">
        <v>138</v>
      </c>
      <c r="L36" s="5">
        <v>4.4381944444444441</v>
      </c>
      <c r="M36" s="3" t="s">
        <v>138</v>
      </c>
    </row>
  </sheetData>
  <mergeCells count="2"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2023_egedfutas_felfutas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Fekete Zoltán</cp:lastModifiedBy>
  <dcterms:created xsi:type="dcterms:W3CDTF">2023-03-20T08:00:52Z</dcterms:created>
  <dcterms:modified xsi:type="dcterms:W3CDTF">2023-03-20T08:00:52Z</dcterms:modified>
</cp:coreProperties>
</file>